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2120" windowHeight="8760" tabRatio="799" activeTab="0"/>
  </bookViews>
  <sheets>
    <sheet name="экотуризм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<sst xmlns="http://schemas.openxmlformats.org/spreadsheetml/2006/main" count="21" uniqueCount="18">
  <si>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№ п/п</t>
  </si>
  <si>
    <t>Наименование (работ, услуг)</t>
  </si>
  <si>
    <t>Каждый человек сверх установленного норматива</t>
  </si>
  <si>
    <t>Проведение торжеств и мероприятий (без ночлега, до 15 чел.,8 часов использования)</t>
  </si>
  <si>
    <t>1.1</t>
  </si>
  <si>
    <t>2.1</t>
  </si>
  <si>
    <r>
      <t>1</t>
    </r>
    <r>
      <rPr>
        <sz val="7"/>
        <rFont val="Times New Roman"/>
        <family val="1"/>
      </rPr>
      <t xml:space="preserve">                </t>
    </r>
    <r>
      <rPr>
        <sz val="14"/>
        <rFont val="Times New Roman"/>
        <family val="1"/>
      </rPr>
      <t> </t>
    </r>
  </si>
  <si>
    <t>каждый час сверх установленного норматива</t>
  </si>
  <si>
    <t>Цена с НДС, руб.</t>
  </si>
  <si>
    <t>с 1 января 2024 года</t>
  </si>
  <si>
    <t>ПРЕЙСКУРАНТ №13.1</t>
  </si>
  <si>
    <t>Свободные отпускные цены на пользование экотуристическим комплексом</t>
  </si>
  <si>
    <t>Проживание в экотуристическом комплексе  (сутки использования)</t>
  </si>
  <si>
    <t>Пользование баней (до 5 человек, до 3 часов использования)</t>
  </si>
  <si>
    <t>НДС руб.</t>
  </si>
  <si>
    <r>
      <t>Стоимость, руб.</t>
    </r>
    <r>
      <rPr>
        <b/>
        <sz val="14"/>
        <rFont val="Times New Roman"/>
        <family val="1"/>
      </rPr>
      <t xml:space="preserve"> (Пн.-Чт.) </t>
    </r>
  </si>
  <si>
    <r>
      <t xml:space="preserve">Стоимость, руб.    </t>
    </r>
    <r>
      <rPr>
        <b/>
        <sz val="14"/>
        <rFont val="Times New Roman"/>
        <family val="1"/>
      </rPr>
      <t>(Пт.-Вс. + праздничные дни)</t>
    </r>
  </si>
  <si>
    <r>
      <t>Цена без НДС, руб.</t>
    </r>
    <r>
      <rPr>
        <b/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</si>
</sst>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_(* #,##0.00_);_(* \(#,##0.00\);_(* &quot;-&quot;??_);_(@_)"/>
    <numFmt numFmtId="187" formatCode="_(* #,##0_);_(* \(#,##0\);_(* &quot;-&quot;??_);_(@_)"/>
    <numFmt numFmtId="188" formatCode="0.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(* #,##0.0_);_(* \(#,##0.0\);_(* &quot;-&quot;??_);_(@_)"/>
    <numFmt numFmtId="192" formatCode="#,##0.0"/>
    <numFmt numFmtId="193" formatCode="#,##0.000"/>
    <numFmt numFmtId="194" formatCode="_(* #,##0.000_);_(* \(#,##0.000\);_(* &quot;-&quot;??_);_(@_)"/>
    <numFmt numFmtId="195" formatCode="_(* #,##0.0000_);_(* \(#,##0.0000\);_(* &quot;-&quot;??_);_(@_)"/>
    <numFmt numFmtId="196" formatCode="0.000"/>
    <numFmt numFmtId="197" formatCode="0.0000"/>
    <numFmt numFmtId="198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5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185" fontId="8" fillId="0" borderId="0" xfId="60" applyNumberFormat="1" applyFont="1" applyBorder="1" applyAlignment="1">
      <alignment horizontal="center" wrapText="1"/>
    </xf>
    <xf numFmtId="43" fontId="8" fillId="0" borderId="0" xfId="60" applyFont="1" applyBorder="1" applyAlignment="1">
      <alignment horizontal="center" wrapText="1"/>
    </xf>
    <xf numFmtId="0" fontId="45" fillId="0" borderId="0" xfId="0" applyFont="1" applyAlignment="1">
      <alignment horizontal="left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3" fontId="8" fillId="0" borderId="10" xfId="60" applyNumberFormat="1" applyFont="1" applyBorder="1" applyAlignment="1">
      <alignment vertical="center" wrapText="1"/>
    </xf>
    <xf numFmtId="43" fontId="8" fillId="0" borderId="10" xfId="6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68" zoomScaleNormal="68" zoomScalePageLayoutView="0" workbookViewId="0" topLeftCell="A1">
      <selection activeCell="B18" sqref="B18"/>
    </sheetView>
  </sheetViews>
  <sheetFormatPr defaultColWidth="9.00390625" defaultRowHeight="12.75"/>
  <cols>
    <col min="1" max="1" width="7.875" style="0" customWidth="1"/>
    <col min="2" max="2" width="66.125" style="0" customWidth="1"/>
    <col min="3" max="8" width="13.875" style="0" customWidth="1"/>
  </cols>
  <sheetData>
    <row r="1" ht="19.5">
      <c r="A1" s="2"/>
    </row>
    <row r="2" spans="1:8" ht="72.75" customHeight="1">
      <c r="A2" s="13" t="s">
        <v>10</v>
      </c>
      <c r="B2" s="13"/>
      <c r="C2" s="13"/>
      <c r="D2" s="13"/>
      <c r="E2" s="13"/>
      <c r="F2" s="13"/>
      <c r="G2" s="13"/>
      <c r="H2" s="13"/>
    </row>
    <row r="3" spans="1:8" ht="19.5">
      <c r="A3" s="14" t="s">
        <v>11</v>
      </c>
      <c r="B3" s="14"/>
      <c r="C3" s="14"/>
      <c r="D3" s="14"/>
      <c r="E3" s="14"/>
      <c r="F3" s="14"/>
      <c r="G3" s="14"/>
      <c r="H3" s="14"/>
    </row>
    <row r="4" spans="1:8" ht="19.5">
      <c r="A4" s="14" t="s">
        <v>9</v>
      </c>
      <c r="B4" s="14"/>
      <c r="C4" s="14"/>
      <c r="D4" s="14"/>
      <c r="E4" s="14"/>
      <c r="F4" s="14"/>
      <c r="G4" s="14"/>
      <c r="H4" s="14"/>
    </row>
    <row r="5" ht="15.75">
      <c r="A5" s="8"/>
    </row>
    <row r="6" ht="16.5" thickBot="1">
      <c r="A6" s="8"/>
    </row>
    <row r="7" spans="1:8" ht="82.5" customHeight="1" thickBot="1">
      <c r="A7" s="15" t="s">
        <v>0</v>
      </c>
      <c r="B7" s="17" t="s">
        <v>1</v>
      </c>
      <c r="C7" s="19" t="s">
        <v>15</v>
      </c>
      <c r="D7" s="20"/>
      <c r="E7" s="21"/>
      <c r="F7" s="19" t="s">
        <v>16</v>
      </c>
      <c r="G7" s="20"/>
      <c r="H7" s="21"/>
    </row>
    <row r="8" spans="1:8" ht="82.5" customHeight="1" thickBot="1">
      <c r="A8" s="16"/>
      <c r="B8" s="18"/>
      <c r="C8" s="9" t="s">
        <v>17</v>
      </c>
      <c r="D8" s="9" t="s">
        <v>14</v>
      </c>
      <c r="E8" s="10" t="s">
        <v>8</v>
      </c>
      <c r="F8" s="9" t="s">
        <v>17</v>
      </c>
      <c r="G8" s="9" t="s">
        <v>14</v>
      </c>
      <c r="H8" s="10" t="s">
        <v>8</v>
      </c>
    </row>
    <row r="9" spans="1:10" ht="31.5" customHeight="1" thickBot="1">
      <c r="A9" s="4">
        <v>1</v>
      </c>
      <c r="B9" s="3" t="s">
        <v>12</v>
      </c>
      <c r="C9" s="11">
        <v>166.67</v>
      </c>
      <c r="D9" s="11">
        <f>C9*20%</f>
        <v>33.333999999999996</v>
      </c>
      <c r="E9" s="11">
        <f>C9+D9</f>
        <v>200.004</v>
      </c>
      <c r="F9" s="12">
        <v>250</v>
      </c>
      <c r="G9" s="11">
        <f>F9*20%</f>
        <v>50</v>
      </c>
      <c r="H9" s="11">
        <f>F9+G9</f>
        <v>300</v>
      </c>
      <c r="I9" s="6"/>
      <c r="J9" s="7"/>
    </row>
    <row r="10" spans="1:10" ht="42" customHeight="1" thickBot="1">
      <c r="A10" s="4" t="s">
        <v>6</v>
      </c>
      <c r="B10" s="3" t="s">
        <v>3</v>
      </c>
      <c r="C10" s="11">
        <v>125</v>
      </c>
      <c r="D10" s="11">
        <f>C10*20%</f>
        <v>25</v>
      </c>
      <c r="E10" s="11">
        <f>C10+D10</f>
        <v>150</v>
      </c>
      <c r="F10" s="12">
        <v>166.67</v>
      </c>
      <c r="G10" s="11">
        <f>F10*20%</f>
        <v>33.333999999999996</v>
      </c>
      <c r="H10" s="11">
        <f>F10+G10</f>
        <v>200.004</v>
      </c>
      <c r="I10" s="6"/>
      <c r="J10" s="7"/>
    </row>
    <row r="11" spans="1:10" ht="31.5" customHeight="1" thickBot="1">
      <c r="A11" s="5" t="s">
        <v>4</v>
      </c>
      <c r="B11" s="3" t="s">
        <v>7</v>
      </c>
      <c r="C11" s="11">
        <v>12.5</v>
      </c>
      <c r="D11" s="11">
        <f>C11*20%</f>
        <v>2.5</v>
      </c>
      <c r="E11" s="11">
        <f>C11+D11</f>
        <v>15</v>
      </c>
      <c r="F11" s="12">
        <v>16.67</v>
      </c>
      <c r="G11" s="11">
        <f>F11*20%</f>
        <v>3.3340000000000005</v>
      </c>
      <c r="H11" s="11">
        <f>F11+G11</f>
        <v>20.004</v>
      </c>
      <c r="I11" s="6"/>
      <c r="J11" s="7"/>
    </row>
    <row r="12" spans="1:8" ht="37.5" customHeight="1" thickBot="1">
      <c r="A12" s="4">
        <v>2</v>
      </c>
      <c r="B12" s="3" t="s">
        <v>13</v>
      </c>
      <c r="C12" s="11">
        <v>50</v>
      </c>
      <c r="D12" s="11">
        <f>C12*20%</f>
        <v>10</v>
      </c>
      <c r="E12" s="11">
        <f>C12+D12</f>
        <v>60</v>
      </c>
      <c r="F12" s="12">
        <v>58.33</v>
      </c>
      <c r="G12" s="11">
        <f>F12*20%</f>
        <v>11.666</v>
      </c>
      <c r="H12" s="11">
        <f>F12+G12</f>
        <v>69.996</v>
      </c>
    </row>
    <row r="13" spans="1:8" ht="33.75" customHeight="1" thickBot="1">
      <c r="A13" s="5" t="s">
        <v>5</v>
      </c>
      <c r="B13" s="3" t="s">
        <v>2</v>
      </c>
      <c r="C13" s="11">
        <v>8.33</v>
      </c>
      <c r="D13" s="11">
        <f>C13*20%</f>
        <v>1.6660000000000001</v>
      </c>
      <c r="E13" s="11">
        <f>C13+D13</f>
        <v>9.996</v>
      </c>
      <c r="F13" s="12">
        <v>12.5</v>
      </c>
      <c r="G13" s="11">
        <f>F13*20%</f>
        <v>2.5</v>
      </c>
      <c r="H13" s="11">
        <f>F13+G13</f>
        <v>15</v>
      </c>
    </row>
    <row r="14" ht="45" customHeight="1">
      <c r="A14" s="1"/>
    </row>
    <row r="15" ht="18.75">
      <c r="A15" s="1"/>
    </row>
    <row r="16" ht="18.75">
      <c r="A16" s="1"/>
    </row>
    <row r="17" ht="18.75">
      <c r="A17" s="1"/>
    </row>
    <row r="18" ht="18.75">
      <c r="A18" s="1"/>
    </row>
  </sheetData>
  <sheetProtection/>
  <mergeCells count="7">
    <mergeCell ref="A2:H2"/>
    <mergeCell ref="A3:H3"/>
    <mergeCell ref="A4:H4"/>
    <mergeCell ref="A7:A8"/>
    <mergeCell ref="B7:B8"/>
    <mergeCell ref="C7:E7"/>
    <mergeCell ref="F7:H7"/>
  </mergeCells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Минлесхоз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Halubovich</dc:creator>
  <cp:keywords/>
  <dc:description/>
  <cp:lastModifiedBy>User</cp:lastModifiedBy>
  <cp:lastPrinted>2024-02-14T07:19:40Z</cp:lastPrinted>
  <dcterms:created xsi:type="dcterms:W3CDTF">2008-11-06T08:21:22Z</dcterms:created>
  <dcterms:modified xsi:type="dcterms:W3CDTF">2024-02-16T05:59:59Z</dcterms:modified>
  <cp:category/>
  <cp:version/>
  <cp:contentType/>
  <cp:contentStatus/>
</cp:coreProperties>
</file>